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<sst xmlns="http://schemas.openxmlformats.org/spreadsheetml/2006/main" count="79" uniqueCount="62">
  <si>
    <t>Штатное расписание ТСЖ "Глория Парк" на 2019-2020 гг</t>
  </si>
  <si>
    <t>АУР</t>
  </si>
  <si>
    <t>Штатная единица</t>
  </si>
  <si>
    <t>Оклад           (всего с НДФЛ)</t>
  </si>
  <si>
    <t>Страховые взносы 30,2%</t>
  </si>
  <si>
    <t>Резерв предстоящих отпусков (гр.4+гр.5):12 мес.</t>
  </si>
  <si>
    <t>Председатель</t>
  </si>
  <si>
    <t>52 200,00</t>
  </si>
  <si>
    <t>6 510,00</t>
  </si>
  <si>
    <t>Бухгалтер</t>
  </si>
  <si>
    <t>Юрист</t>
  </si>
  <si>
    <t>25 012,50</t>
  </si>
  <si>
    <t>Паспортист</t>
  </si>
  <si>
    <t>Управляющий</t>
  </si>
  <si>
    <t>5 967,50</t>
  </si>
  <si>
    <t>77 577,50</t>
  </si>
  <si>
    <t>Мастер</t>
  </si>
  <si>
    <t>10 570,00</t>
  </si>
  <si>
    <t>3 797,50</t>
  </si>
  <si>
    <t>49 367,50</t>
  </si>
  <si>
    <t>Сантехник</t>
  </si>
  <si>
    <t>3 119,38</t>
  </si>
  <si>
    <t>40 551,88</t>
  </si>
  <si>
    <t>Электрик</t>
  </si>
  <si>
    <t>Дворник</t>
  </si>
  <si>
    <t>51 624,30</t>
  </si>
  <si>
    <t>Подсобный рабочий</t>
  </si>
  <si>
    <t>Уборщица</t>
  </si>
  <si>
    <t>6 184,50</t>
  </si>
  <si>
    <t>80 398,50</t>
  </si>
  <si>
    <t>Гагарина 73 дежурный администратор</t>
  </si>
  <si>
    <t>61 876,77</t>
  </si>
  <si>
    <t>Гагарина 75 дежурный администратор</t>
  </si>
  <si>
    <t>Моск. Ш. 12 дежурный администратор</t>
  </si>
  <si>
    <t xml:space="preserve">36 557,24   </t>
  </si>
  <si>
    <t>Диспетчер</t>
  </si>
  <si>
    <t>16 008,42</t>
  </si>
  <si>
    <t>74 767,79</t>
  </si>
  <si>
    <t>Ленсовета 69/1 дежурный администратор</t>
  </si>
  <si>
    <t>доплата</t>
  </si>
  <si>
    <t>Расход за  год:                           4 567 481,28</t>
  </si>
  <si>
    <t xml:space="preserve">Утверждено решением общего собрания членов ТСЖ «Глория Парк»
«____»_________2019г
</t>
  </si>
  <si>
    <t>Расход за  год:                       3 356 297,16</t>
  </si>
  <si>
    <t xml:space="preserve">Диспетчерская обслуживает и следит за работой лифтов во всех домах комплекса, вызывает аварийные бригады и службы, принимает </t>
  </si>
  <si>
    <t>Единый телефон диспетчерской службы: 450-13-52.</t>
  </si>
  <si>
    <t>Кроме того в обязанности диспетчера входят обязанности дежурного администратора  дома 69 к.1 по ул. Ленсовета:</t>
  </si>
  <si>
    <t xml:space="preserve"> - осмотр чердаков и подвалов,</t>
  </si>
  <si>
    <t xml:space="preserve"> - включение и выключение наружного освещения, </t>
  </si>
  <si>
    <t xml:space="preserve"> - хранение и выдача ключей от всех служебных помещений,</t>
  </si>
  <si>
    <t>* Диспетчерский пульт расположен в доме № 69, к. 1 по ул. Ленсовета третья парадная, режим работы- круглосуточно.</t>
  </si>
  <si>
    <t xml:space="preserve">заявки по обслуживанию от жителей комплекса, следит за периодичностью вывозо мусора из всех домов, ведет все журналы учета </t>
  </si>
  <si>
    <t>аварийных вызовов.</t>
  </si>
  <si>
    <t>Расход за год :                          2 486 494,56</t>
  </si>
  <si>
    <t>Должность (специальность профессия)</t>
  </si>
  <si>
    <t>Сумма выплат</t>
  </si>
  <si>
    <t>ИТОГО за месяц:</t>
  </si>
  <si>
    <t>Содержание и эксплуатация домов</t>
  </si>
  <si>
    <t>ОДС и дежурные администраторы    ( из расчета 365 дней : 12 мес.= 30,42 смены в мес.)</t>
  </si>
  <si>
    <t xml:space="preserve"> - сбор карточек учета воды и другие обязанности по инструкции</t>
  </si>
  <si>
    <t>Сумма ( гр.4+гр.5+гр.6)      в месяц</t>
  </si>
  <si>
    <t>Сумма ( гр.4+гр.5+гр.6)     в месяц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</si>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</sst>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b/>
      <i/>
      <u/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4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7" zoomScaleNormal="100" workbookViewId="0">
      <selection activeCell="A2" sqref="A2:D2"/>
    </sheetView>
  </sheetViews>
  <sheetFormatPr defaultRowHeight="15" x14ac:dyDescent="0.25"/>
  <cols>
    <col min="1" max="1" width="24.7109375" customWidth="1"/>
    <col min="2" max="2" width="16.140625" customWidth="1"/>
    <col min="3" max="3" width="13" customWidth="1"/>
    <col min="4" max="4" width="14.7109375" customWidth="1"/>
    <col min="5" max="5" width="15.42578125" customWidth="1"/>
    <col min="6" max="6" width="18.85546875" customWidth="1"/>
    <col min="7" max="7" width="23.5703125" customWidth="1"/>
  </cols>
  <sheetData>
    <row r="1" spans="1:12" ht="38.25" customHeight="1" x14ac:dyDescent="0.25">
      <c r="A1" s="37" t="s">
        <v>61</v>
      </c>
      <c r="E1" s="36" t="s">
        <v>41</v>
      </c>
      <c r="F1" s="36"/>
      <c r="G1" s="36"/>
      <c r="H1" s="1"/>
    </row>
    <row r="2" spans="1:12" ht="25.5" customHeight="1" x14ac:dyDescent="0.25">
      <c r="A2" s="35" t="s">
        <v>0</v>
      </c>
      <c r="B2" s="35"/>
      <c r="C2" s="35"/>
      <c r="D2" s="35"/>
      <c r="E2" s="36"/>
      <c r="F2" s="36"/>
      <c r="G2" s="36"/>
      <c r="H2" s="1"/>
      <c r="K2" s="2"/>
      <c r="L2" s="2"/>
    </row>
    <row r="3" spans="1:12" ht="18" customHeight="1" x14ac:dyDescent="0.25">
      <c r="A3" s="4"/>
      <c r="B3" s="4"/>
      <c r="C3" s="4"/>
      <c r="D3" s="4"/>
      <c r="E3" s="36"/>
      <c r="F3" s="36"/>
      <c r="G3" s="36"/>
      <c r="H3" s="1"/>
    </row>
    <row r="4" spans="1:12" x14ac:dyDescent="0.25">
      <c r="A4" s="11" t="s">
        <v>1</v>
      </c>
    </row>
    <row r="5" spans="1:12" ht="60" x14ac:dyDescent="0.25">
      <c r="A5" s="6" t="s">
        <v>53</v>
      </c>
      <c r="B5" s="6" t="s">
        <v>54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59</v>
      </c>
    </row>
    <row r="6" spans="1:12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12" x14ac:dyDescent="0.25">
      <c r="A7" s="7" t="s">
        <v>6</v>
      </c>
      <c r="B7" s="9" t="s">
        <v>7</v>
      </c>
      <c r="C7" s="7">
        <v>1</v>
      </c>
      <c r="D7" s="8">
        <v>60000</v>
      </c>
      <c r="E7" s="9">
        <v>18120</v>
      </c>
      <c r="F7" s="9" t="s">
        <v>8</v>
      </c>
      <c r="G7" s="9">
        <v>84630</v>
      </c>
    </row>
    <row r="8" spans="1:12" x14ac:dyDescent="0.25">
      <c r="A8" s="7" t="s">
        <v>9</v>
      </c>
      <c r="B8" s="9">
        <v>39150</v>
      </c>
      <c r="C8" s="7">
        <v>1</v>
      </c>
      <c r="D8" s="8">
        <v>45000</v>
      </c>
      <c r="E8" s="9">
        <v>13590</v>
      </c>
      <c r="F8" s="3"/>
      <c r="G8" s="9">
        <v>58590</v>
      </c>
    </row>
    <row r="9" spans="1:12" x14ac:dyDescent="0.25">
      <c r="A9" s="7" t="s">
        <v>10</v>
      </c>
      <c r="B9" s="9" t="s">
        <v>11</v>
      </c>
      <c r="C9" s="7">
        <v>1</v>
      </c>
      <c r="D9" s="8">
        <v>28750</v>
      </c>
      <c r="E9" s="9">
        <v>8682.5</v>
      </c>
      <c r="F9" s="9">
        <v>3119.38</v>
      </c>
      <c r="G9" s="9">
        <f>SUM(D9:F9)</f>
        <v>40551.879999999997</v>
      </c>
    </row>
    <row r="10" spans="1:12" x14ac:dyDescent="0.25">
      <c r="A10" s="7" t="s">
        <v>12</v>
      </c>
      <c r="B10" s="9">
        <v>15660</v>
      </c>
      <c r="C10" s="7">
        <v>1</v>
      </c>
      <c r="D10" s="8">
        <v>18000</v>
      </c>
      <c r="E10" s="9">
        <v>5436</v>
      </c>
      <c r="F10" s="3"/>
      <c r="G10" s="9">
        <v>23436</v>
      </c>
    </row>
    <row r="11" spans="1:12" x14ac:dyDescent="0.25">
      <c r="A11" s="28" t="s">
        <v>55</v>
      </c>
      <c r="B11" s="29"/>
      <c r="C11" s="29"/>
      <c r="D11" s="29"/>
      <c r="E11" s="30"/>
      <c r="F11" s="7"/>
      <c r="G11" s="9">
        <v>207207.88</v>
      </c>
    </row>
    <row r="12" spans="1:12" ht="21" customHeight="1" x14ac:dyDescent="0.25">
      <c r="A12" s="5"/>
      <c r="B12" s="5"/>
      <c r="C12" s="5"/>
      <c r="D12" s="5"/>
      <c r="E12" s="5"/>
      <c r="F12" s="34" t="s">
        <v>52</v>
      </c>
      <c r="G12" s="34"/>
    </row>
    <row r="13" spans="1:12" ht="15.75" x14ac:dyDescent="0.25">
      <c r="A13" s="10" t="s">
        <v>56</v>
      </c>
      <c r="B13" s="5"/>
      <c r="C13" s="5"/>
      <c r="D13" s="5"/>
      <c r="E13" s="5"/>
      <c r="F13" s="5"/>
      <c r="G13" s="5"/>
    </row>
    <row r="14" spans="1:12" ht="76.5" customHeight="1" x14ac:dyDescent="0.25">
      <c r="A14" s="6" t="s">
        <v>53</v>
      </c>
      <c r="B14" s="6" t="s">
        <v>54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60</v>
      </c>
      <c r="H14" s="12"/>
    </row>
    <row r="15" spans="1:12" x14ac:dyDescent="0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12"/>
    </row>
    <row r="16" spans="1:12" x14ac:dyDescent="0.25">
      <c r="A16" s="9" t="s">
        <v>13</v>
      </c>
      <c r="B16" s="9">
        <v>47850</v>
      </c>
      <c r="C16" s="9">
        <v>1</v>
      </c>
      <c r="D16" s="9">
        <v>55000</v>
      </c>
      <c r="E16" s="9">
        <v>16610</v>
      </c>
      <c r="F16" s="9" t="s">
        <v>14</v>
      </c>
      <c r="G16" s="7" t="s">
        <v>15</v>
      </c>
      <c r="H16" s="12"/>
    </row>
    <row r="17" spans="1:13" x14ac:dyDescent="0.25">
      <c r="A17" s="9" t="s">
        <v>16</v>
      </c>
      <c r="B17" s="9">
        <v>30450</v>
      </c>
      <c r="C17" s="9">
        <v>1</v>
      </c>
      <c r="D17" s="9">
        <v>35000</v>
      </c>
      <c r="E17" s="9" t="s">
        <v>17</v>
      </c>
      <c r="F17" s="9" t="s">
        <v>18</v>
      </c>
      <c r="G17" s="7" t="s">
        <v>19</v>
      </c>
      <c r="H17" s="12"/>
    </row>
    <row r="18" spans="1:13" x14ac:dyDescent="0.25">
      <c r="A18" s="9" t="s">
        <v>20</v>
      </c>
      <c r="B18" s="9">
        <v>25012.5</v>
      </c>
      <c r="C18" s="9">
        <v>1</v>
      </c>
      <c r="D18" s="9">
        <v>28750</v>
      </c>
      <c r="E18" s="9">
        <v>8682.5</v>
      </c>
      <c r="F18" s="9" t="s">
        <v>21</v>
      </c>
      <c r="G18" s="7" t="s">
        <v>22</v>
      </c>
      <c r="H18" s="12"/>
    </row>
    <row r="19" spans="1:13" x14ac:dyDescent="0.25">
      <c r="A19" s="9" t="s">
        <v>23</v>
      </c>
      <c r="B19" s="9">
        <v>25012.5</v>
      </c>
      <c r="C19" s="9">
        <v>1</v>
      </c>
      <c r="D19" s="9">
        <v>28750</v>
      </c>
      <c r="E19" s="9">
        <v>8682.5</v>
      </c>
      <c r="F19" s="9" t="s">
        <v>21</v>
      </c>
      <c r="G19" s="9">
        <v>40551.879999999997</v>
      </c>
      <c r="H19" s="12"/>
    </row>
    <row r="20" spans="1:13" x14ac:dyDescent="0.25">
      <c r="A20" s="9" t="s">
        <v>24</v>
      </c>
      <c r="B20" s="9">
        <v>15921</v>
      </c>
      <c r="C20" s="9">
        <v>2</v>
      </c>
      <c r="D20" s="9">
        <v>36600</v>
      </c>
      <c r="E20" s="9">
        <v>11053.2</v>
      </c>
      <c r="F20" s="9">
        <v>3971.1</v>
      </c>
      <c r="G20" s="7" t="s">
        <v>25</v>
      </c>
      <c r="H20" s="12"/>
    </row>
    <row r="21" spans="1:13" x14ac:dyDescent="0.25">
      <c r="A21" s="9" t="s">
        <v>26</v>
      </c>
      <c r="B21" s="9">
        <v>25012.5</v>
      </c>
      <c r="C21" s="9">
        <v>1</v>
      </c>
      <c r="D21" s="9">
        <v>28750</v>
      </c>
      <c r="E21" s="9">
        <v>8682.5</v>
      </c>
      <c r="F21" s="9">
        <v>3119.38</v>
      </c>
      <c r="G21" s="16">
        <v>40551.879999999997</v>
      </c>
      <c r="H21" s="12"/>
    </row>
    <row r="22" spans="1:13" x14ac:dyDescent="0.25">
      <c r="A22" s="9" t="s">
        <v>27</v>
      </c>
      <c r="B22" s="9">
        <v>16530</v>
      </c>
      <c r="C22" s="9">
        <v>3</v>
      </c>
      <c r="D22" s="9">
        <v>57000</v>
      </c>
      <c r="E22" s="9">
        <v>17214</v>
      </c>
      <c r="F22" s="9" t="s">
        <v>28</v>
      </c>
      <c r="G22" s="17" t="s">
        <v>29</v>
      </c>
      <c r="H22" s="12"/>
    </row>
    <row r="23" spans="1:13" x14ac:dyDescent="0.25">
      <c r="A23" s="28" t="s">
        <v>55</v>
      </c>
      <c r="B23" s="29"/>
      <c r="C23" s="29"/>
      <c r="D23" s="29"/>
      <c r="E23" s="29"/>
      <c r="F23" s="30"/>
      <c r="G23" s="26">
        <v>380623.44</v>
      </c>
      <c r="H23" s="14"/>
      <c r="I23" s="15"/>
      <c r="J23" s="15"/>
      <c r="K23" s="15"/>
      <c r="L23" s="15"/>
    </row>
    <row r="24" spans="1:13" ht="18" customHeight="1" x14ac:dyDescent="0.25">
      <c r="A24" s="18"/>
      <c r="B24" s="18"/>
      <c r="C24" s="18"/>
      <c r="D24" s="18"/>
      <c r="E24" s="18"/>
      <c r="F24" s="32" t="s">
        <v>40</v>
      </c>
      <c r="G24" s="32"/>
      <c r="H24" s="12"/>
    </row>
    <row r="25" spans="1:13" ht="28.5" customHeight="1" x14ac:dyDescent="0.25">
      <c r="A25" s="31" t="s">
        <v>57</v>
      </c>
      <c r="B25" s="31"/>
      <c r="C25" s="31"/>
      <c r="D25" s="31"/>
      <c r="E25" s="31"/>
      <c r="F25" s="31"/>
      <c r="G25" s="31"/>
      <c r="H25" s="33"/>
      <c r="I25" s="33"/>
      <c r="K25" s="33"/>
      <c r="L25" s="33"/>
      <c r="M25" s="12"/>
    </row>
    <row r="26" spans="1:13" ht="60" x14ac:dyDescent="0.25">
      <c r="A26" s="6" t="s">
        <v>53</v>
      </c>
      <c r="B26" s="6" t="s">
        <v>54</v>
      </c>
      <c r="C26" s="6" t="s">
        <v>2</v>
      </c>
      <c r="D26" s="6" t="s">
        <v>3</v>
      </c>
      <c r="E26" s="6" t="s">
        <v>4</v>
      </c>
      <c r="F26" s="6" t="s">
        <v>5</v>
      </c>
      <c r="G26" s="6" t="s">
        <v>59</v>
      </c>
      <c r="H26" s="12"/>
    </row>
    <row r="27" spans="1:13" x14ac:dyDescent="0.25">
      <c r="A27" s="13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12"/>
    </row>
    <row r="28" spans="1:13" ht="30" customHeight="1" x14ac:dyDescent="0.25">
      <c r="A28" s="21" t="s">
        <v>30</v>
      </c>
      <c r="B28" s="9">
        <v>1254</v>
      </c>
      <c r="C28" s="9">
        <v>4</v>
      </c>
      <c r="D28" s="9">
        <v>43868.68</v>
      </c>
      <c r="E28" s="9">
        <v>13248.34</v>
      </c>
      <c r="F28" s="9">
        <v>4759.75</v>
      </c>
      <c r="G28" s="9" t="s">
        <v>31</v>
      </c>
      <c r="H28" s="12"/>
    </row>
    <row r="29" spans="1:13" ht="30" customHeight="1" x14ac:dyDescent="0.25">
      <c r="A29" s="21" t="s">
        <v>32</v>
      </c>
      <c r="B29" s="9">
        <v>1254</v>
      </c>
      <c r="C29" s="9">
        <v>4</v>
      </c>
      <c r="D29" s="9">
        <v>43868.68</v>
      </c>
      <c r="E29" s="9">
        <v>13248.34</v>
      </c>
      <c r="F29" s="9">
        <v>4759.75</v>
      </c>
      <c r="G29" s="9" t="s">
        <v>31</v>
      </c>
      <c r="H29" s="12"/>
    </row>
    <row r="30" spans="1:13" ht="30" customHeight="1" x14ac:dyDescent="0.25">
      <c r="A30" s="21" t="s">
        <v>33</v>
      </c>
      <c r="B30" s="9">
        <v>1045</v>
      </c>
      <c r="C30" s="9">
        <v>4</v>
      </c>
      <c r="D30" s="25" t="s">
        <v>34</v>
      </c>
      <c r="E30" s="9">
        <v>11040.29</v>
      </c>
      <c r="F30" s="9">
        <v>3966.46</v>
      </c>
      <c r="G30" s="25">
        <v>51563.99</v>
      </c>
      <c r="H30" s="12"/>
    </row>
    <row r="31" spans="1:13" x14ac:dyDescent="0.25">
      <c r="A31" s="21" t="s">
        <v>35</v>
      </c>
      <c r="B31" s="9">
        <v>1515.25</v>
      </c>
      <c r="C31" s="9">
        <v>4</v>
      </c>
      <c r="D31" s="9">
        <v>53008</v>
      </c>
      <c r="E31" s="9" t="s">
        <v>36</v>
      </c>
      <c r="F31" s="9">
        <v>5751.37</v>
      </c>
      <c r="G31" s="9" t="s">
        <v>37</v>
      </c>
      <c r="H31" s="12"/>
    </row>
    <row r="32" spans="1:13" ht="45" x14ac:dyDescent="0.25">
      <c r="A32" s="19" t="s">
        <v>38</v>
      </c>
      <c r="B32" s="20">
        <v>600</v>
      </c>
      <c r="C32" s="20" t="s">
        <v>39</v>
      </c>
      <c r="D32" s="20">
        <v>20989.8</v>
      </c>
      <c r="E32" s="20">
        <v>6338.92</v>
      </c>
      <c r="F32" s="20">
        <v>2277.39</v>
      </c>
      <c r="G32" s="20">
        <v>29606.11</v>
      </c>
      <c r="H32" s="12"/>
    </row>
    <row r="33" spans="1:8" s="24" customFormat="1" x14ac:dyDescent="0.25">
      <c r="A33" s="28" t="s">
        <v>55</v>
      </c>
      <c r="B33" s="29"/>
      <c r="C33" s="29"/>
      <c r="D33" s="29"/>
      <c r="E33" s="29"/>
      <c r="F33" s="30"/>
      <c r="G33" s="26">
        <v>279691.43</v>
      </c>
      <c r="H33" s="12"/>
    </row>
    <row r="34" spans="1:8" x14ac:dyDescent="0.25">
      <c r="F34" s="27" t="s">
        <v>42</v>
      </c>
      <c r="G34" s="27"/>
    </row>
    <row r="35" spans="1:8" ht="15.75" x14ac:dyDescent="0.25">
      <c r="A35" s="22" t="s">
        <v>49</v>
      </c>
      <c r="B35" s="22"/>
      <c r="C35" s="22"/>
      <c r="D35" s="22"/>
      <c r="E35" s="22"/>
      <c r="F35" s="22"/>
      <c r="G35" s="22"/>
    </row>
    <row r="36" spans="1:8" ht="15.75" x14ac:dyDescent="0.25">
      <c r="A36" s="22" t="s">
        <v>43</v>
      </c>
      <c r="B36" s="22"/>
      <c r="C36" s="22"/>
      <c r="D36" s="22"/>
      <c r="E36" s="22"/>
      <c r="F36" s="22"/>
      <c r="G36" s="12"/>
    </row>
    <row r="37" spans="1:8" ht="15.75" x14ac:dyDescent="0.25">
      <c r="A37" s="22" t="s">
        <v>50</v>
      </c>
      <c r="B37" s="22"/>
      <c r="C37" s="22"/>
      <c r="D37" s="22"/>
      <c r="E37" s="22"/>
      <c r="F37" s="22"/>
      <c r="G37" s="12"/>
    </row>
    <row r="38" spans="1:8" ht="15.75" x14ac:dyDescent="0.25">
      <c r="A38" s="22" t="s">
        <v>51</v>
      </c>
      <c r="B38" s="22"/>
      <c r="C38" s="23"/>
    </row>
    <row r="39" spans="1:8" ht="15.75" x14ac:dyDescent="0.25">
      <c r="A39" s="22" t="s">
        <v>44</v>
      </c>
      <c r="B39" s="22"/>
      <c r="C39" s="22"/>
      <c r="D39" s="22"/>
    </row>
    <row r="40" spans="1:8" ht="15.75" x14ac:dyDescent="0.25">
      <c r="A40" s="22" t="s">
        <v>45</v>
      </c>
      <c r="B40" s="22"/>
      <c r="C40" s="22"/>
      <c r="D40" s="22"/>
      <c r="E40" s="22"/>
      <c r="F40" s="22"/>
      <c r="G40" s="12"/>
    </row>
    <row r="41" spans="1:8" ht="15.75" x14ac:dyDescent="0.25">
      <c r="A41" s="22" t="s">
        <v>46</v>
      </c>
      <c r="B41" s="22"/>
      <c r="C41" s="23"/>
    </row>
    <row r="42" spans="1:8" ht="15.75" x14ac:dyDescent="0.25">
      <c r="A42" s="22" t="s">
        <v>47</v>
      </c>
      <c r="B42" s="22"/>
      <c r="C42" s="22"/>
      <c r="D42" s="22"/>
    </row>
    <row r="43" spans="1:8" ht="15.75" x14ac:dyDescent="0.25">
      <c r="A43" s="22" t="s">
        <v>48</v>
      </c>
      <c r="B43" s="22"/>
      <c r="C43" s="22"/>
      <c r="D43" s="22"/>
      <c r="E43" s="22"/>
    </row>
    <row r="44" spans="1:8" ht="15.75" x14ac:dyDescent="0.25">
      <c r="A44" s="22" t="s">
        <v>58</v>
      </c>
      <c r="B44" s="22"/>
      <c r="C44" s="22"/>
    </row>
  </sheetData>
  <mergeCells count="11">
    <mergeCell ref="H25:I25"/>
    <mergeCell ref="K25:L25"/>
    <mergeCell ref="A11:E11"/>
    <mergeCell ref="F12:G12"/>
    <mergeCell ref="A2:D2"/>
    <mergeCell ref="E1:G3"/>
    <mergeCell ref="F34:G34"/>
    <mergeCell ref="A23:F23"/>
    <mergeCell ref="A25:G25"/>
    <mergeCell ref="F24:G24"/>
    <mergeCell ref="A33:F33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2019-05-13T11:07:00Z</cp:lastPrinted>
  <dcterms:created xsi:type="dcterms:W3CDTF">2019-02-28T10:37:29Z</dcterms:created>
  <dcterms:modified xsi:type="dcterms:W3CDTF">2019-05-13T11:07:11Z</dcterms:modified>
</cp:coreProperties>
</file>